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DASL Drive\RESEARCH_AREAS\UAV\Gabriel\"/>
    </mc:Choice>
  </mc:AlternateContent>
  <bookViews>
    <workbookView xWindow="0" yWindow="0" windowWidth="28800" windowHeight="11985"/>
  </bookViews>
  <sheets>
    <sheet name="Sheet1" sheetId="1" r:id="rId1"/>
  </sheets>
  <definedNames>
    <definedName name="_xlnm._FilterDatabase" localSheetId="0" hidden="1">Sheet1!$A$2:$C$2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/>
  <c r="F29" i="1"/>
  <c r="F32" i="1"/>
  <c r="F33" i="1"/>
  <c r="F19" i="1"/>
  <c r="F20" i="1"/>
  <c r="F21" i="1"/>
  <c r="F22" i="1"/>
  <c r="F23" i="1"/>
  <c r="F24" i="1"/>
  <c r="F25" i="1"/>
  <c r="F26" i="1"/>
  <c r="F16" i="1"/>
  <c r="F15" i="1"/>
  <c r="F14" i="1"/>
  <c r="F9" i="1"/>
  <c r="F5" i="1"/>
  <c r="F6" i="1"/>
  <c r="F10" i="1"/>
  <c r="F11" i="1"/>
  <c r="F12" i="1"/>
  <c r="F13" i="1"/>
  <c r="F4" i="1"/>
  <c r="F35" i="1" l="1"/>
</calcChain>
</file>

<file path=xl/sharedStrings.xml><?xml version="1.0" encoding="utf-8"?>
<sst xmlns="http://schemas.openxmlformats.org/spreadsheetml/2006/main" count="88" uniqueCount="76">
  <si>
    <t>Vendor</t>
  </si>
  <si>
    <t>Item Description</t>
  </si>
  <si>
    <t>Unit Price</t>
  </si>
  <si>
    <t># of Units</t>
  </si>
  <si>
    <t>Total Price</t>
  </si>
  <si>
    <t>Link</t>
  </si>
  <si>
    <t>Ground Control Station</t>
  </si>
  <si>
    <t>Category:</t>
  </si>
  <si>
    <t>Last Updated 7/15/2019</t>
  </si>
  <si>
    <t>Amazon</t>
  </si>
  <si>
    <t>Spektrum Reciever</t>
  </si>
  <si>
    <t>https://www.amazon.com/Spektrum-DSMX-Quad-Receiver-Diversity/dp/B01ABV7K5A/ref=pd_lpo_vtph_21_lp_t_3?_encoding=UTF8&amp;psc=1&amp;refRID=5DJBQQ32KM62508A156W</t>
  </si>
  <si>
    <t xml:space="preserve">RC Controller Spektrum </t>
  </si>
  <si>
    <t>3DR Radio Telemetry Kit 915Mhz</t>
  </si>
  <si>
    <t>HorizonHobby</t>
  </si>
  <si>
    <t>mRobotics</t>
  </si>
  <si>
    <t>https://www.horizonhobby.com/SPMR6750?KPID=SPMR6750&amp;CAWELAID=320011980001285718&amp;CAGPSPN=pla&amp;CAAGID=37619207031&amp;CATCI=pla-380863497259&amp;gclid=EAIaIQobChMIt8mspbek2gIVD3F-Ch1RlwiREAQYASABEgIlG_D_BwE</t>
  </si>
  <si>
    <t>https://store.mrobotics.io/mRo-SiK-Telemetry-Radio-V2-915Mhz-p/mro-sikv2.htm</t>
  </si>
  <si>
    <t>Notes</t>
  </si>
  <si>
    <t>Had to make custom cable connection. Using cable that was shipped and SH crimp set (in-lab) to properly connect to Pixhawk Mini</t>
  </si>
  <si>
    <t>Telonics</t>
  </si>
  <si>
    <t>VHF Antenna</t>
  </si>
  <si>
    <t xml:space="preserve">Order over the phone or through email [Phone: (480)-892-4444] Email: info@telonics.com Web: http://www.telonics.com/products/vhfAntennas/RA-23K.php  </t>
  </si>
  <si>
    <t>AirSpy</t>
  </si>
  <si>
    <t>SDR Airspy R2</t>
  </si>
  <si>
    <t>UDOO</t>
  </si>
  <si>
    <t>UDOO x86 Ultra + USA power supply + CPU fan</t>
  </si>
  <si>
    <t>3500 mAh Lithium-Ion Battery Pack</t>
  </si>
  <si>
    <t>https://v3.airspy.us/product/a-airspy/</t>
  </si>
  <si>
    <t>https://www.amazon.com/HitLights-Rechargeable-Lithium-Ion-Battery-Pack/dp/B007RQW5WG</t>
  </si>
  <si>
    <t>1000mW Alfa Wi-Fi Card</t>
  </si>
  <si>
    <t>https://www.amazon.com/802-11g-Wireless-Long-Rang-Network-Viewsonic/dp/B0035GWTKK/ref=sr_1_4?ie=UTF8&amp;qid=1474910000&amp;sr=8-4&amp;keywords=1W+wifi+card</t>
  </si>
  <si>
    <t>https://shop.udoo.org/usa/udoo-x86ii-ultra-87.html</t>
  </si>
  <si>
    <t>UAV Flight Hardware</t>
  </si>
  <si>
    <t>UAV Radio Telemetry Hardware</t>
  </si>
  <si>
    <t>getfpv</t>
  </si>
  <si>
    <t>3DR Pixhawk Mini and kit</t>
  </si>
  <si>
    <t>https://www.getfpv.com/3dr-pixhawk-mini-with-gps-power-module-holybro-telemetry-radio-combo.html</t>
  </si>
  <si>
    <t>Discontinued and will likely get more expensive/impossible to buy.</t>
  </si>
  <si>
    <t>Tarot FY690S Foldable Hexa-copter Carbon Fiber Frame TL68C01</t>
  </si>
  <si>
    <t>RC-wing</t>
  </si>
  <si>
    <t>https://www.hobby-wing.com/tarot-fy690s-tl68c01-hexa-copter-frame.html</t>
  </si>
  <si>
    <t>Available on Amazon prime but more expensive</t>
  </si>
  <si>
    <t>https://hobbyking.com/en_us/turnigy-high-capacity-battery-20000mah-4s-12c-drone-lipo-pack-xt90.html</t>
  </si>
  <si>
    <t>HobbyKing</t>
  </si>
  <si>
    <t>Turnigy High Capacity 20000mAh 4S 12C Lipo Pack w/XT90</t>
  </si>
  <si>
    <t>Used to use MultiStar brand but often out of stock.</t>
  </si>
  <si>
    <t>Tiger 13X4.4 Carbon Fiber Props</t>
  </si>
  <si>
    <t>https://www.getfpv.com/tiger-13x4-4-carbon-fiber-props-pair.html</t>
  </si>
  <si>
    <t>T-MOTOR MN3510 KV700</t>
  </si>
  <si>
    <t>https://www.getfpv.com/tiger-motor-mn3510-13-700kv.html</t>
  </si>
  <si>
    <t>hobbywing</t>
  </si>
  <si>
    <t>http://www.helipal.com/hobbywing-xrotor-40a-esc.html</t>
  </si>
  <si>
    <t>Hobbywing XRotor 40A-OPTO ESC</t>
  </si>
  <si>
    <t>SMA male to BNC Male cable</t>
  </si>
  <si>
    <t>SMA male to SMA Male right angle cable</t>
  </si>
  <si>
    <t>USB Splitter 2-Port</t>
  </si>
  <si>
    <t xml:space="preserve">https://www.amazon.com/Cute-USB-2-Port-Splitter-Black/dp/B00FJG5T4W/ref=sr_1_11?s=electronics&amp;ie=UTF8&amp;qid=1518113158&amp;sr=1-11&amp;keywords=usb+splitter </t>
  </si>
  <si>
    <t>UAV AP Power Module 10S</t>
  </si>
  <si>
    <t>https://www.getfpv.com/holybro-apm-power-module-10s.html?utm_source=google&amp;utm_medium=cpc&amp;adpos=1o1&amp;scid=scplp4427&amp;sc_intid=4427&amp;gclid=EAIaIQobChMI9YSt2puh2gIVhf5kCh1tEwV2EAQYASABEgKGVvD_BwE</t>
  </si>
  <si>
    <t>Power Distribution Board</t>
  </si>
  <si>
    <t>https://hobbyking.com/en_us/pdb-xt60-w-bec-5v-12v.html</t>
  </si>
  <si>
    <t>Battery Straps (4 pack) 20mm x 400mm</t>
  </si>
  <si>
    <t>https://www.amazon.com/400mm-Rubberized-Non-Slip-Battery-Straps/dp/B01DNEEW7Q/ref=sr_1_22?ie=UTF8&amp;qid=1528928041&amp;sr=8-22&amp;keywords=lipo+battery+strap</t>
  </si>
  <si>
    <t>mRo GPS u-Blox Neo-M8N + HMC5983 Compass</t>
  </si>
  <si>
    <t>discontinued more expensive now</t>
  </si>
  <si>
    <t>https://store.mrobotics.io/mRo-GPS-u-Blox-Neo-M8N-HMC5983-Compass-p/gps002-mr.htm</t>
  </si>
  <si>
    <t>https://www.amazon.com/Moongel-Damper-Pads/dp/B003SPUIAG/ref=sr_1_22?keywords=Moongel+Resonance+Pads&amp;qid=1563222703&amp;s=musical-instruments&amp;sr=1-22</t>
  </si>
  <si>
    <t>Vibration Damping Pads</t>
  </si>
  <si>
    <t>Misc Supplies</t>
  </si>
  <si>
    <t>https://www.amazon.com/TR-Industrial-TR88302-Multi-Purpose-Cable/dp/B01018DC96/ref=sr_1_5?keywords=large+zip+ties&amp;qid=1563222797&amp;s=electronics&amp;sr=1-5</t>
  </si>
  <si>
    <t>8" Large Zipties</t>
  </si>
  <si>
    <t>15ft Velcro Tape</t>
  </si>
  <si>
    <t>https://www.amazon.com/VELCRO-Brand-Sticky-Back-White/dp/B00006IC2O/ref=pd_lpo_vtph_201_tr_t_1?_encoding=UTF8&amp;refRID=C7WS26ENE03A211V7WCF&amp;th=1</t>
  </si>
  <si>
    <t>Total</t>
  </si>
  <si>
    <t>UAV-RT HEXACOPTER SUPPLY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</si>
</sst>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u/>
      <sz val="11"/>
      <color rgb="FF0563C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3" fillId="0" borderId="0" xfId="2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/>
    <xf numFmtId="0" fontId="0" fillId="2" borderId="1" xfId="0" applyFont="1" applyFill="1" applyBorder="1" applyAlignment="1"/>
    <xf numFmtId="0" fontId="6" fillId="0" borderId="0" xfId="0" applyFont="1" applyAlignment="1"/>
    <xf numFmtId="0" fontId="4" fillId="2" borderId="0" xfId="0" applyFont="1" applyFill="1" applyAlignment="1"/>
    <xf numFmtId="0" fontId="7" fillId="0" borderId="0" xfId="0" applyFont="1"/>
    <xf numFmtId="44" fontId="0" fillId="0" borderId="0" xfId="1" applyFont="1" applyFill="1" applyBorder="1"/>
    <xf numFmtId="0" fontId="2" fillId="0" borderId="0" xfId="0" applyFont="1"/>
    <xf numFmtId="0" fontId="0" fillId="0" borderId="0" xfId="0" applyFill="1"/>
    <xf numFmtId="0" fontId="2" fillId="0" borderId="2" xfId="0" applyFont="1" applyFill="1" applyBorder="1"/>
    <xf numFmtId="0" fontId="8" fillId="0" borderId="0" xfId="0" applyFont="1"/>
    <xf numFmtId="0" fontId="0" fillId="0" borderId="0" xfId="0" applyAlignment="1">
      <alignment horizontal="left"/>
    </xf>
    <xf numFmtId="44" fontId="2" fillId="0" borderId="0" xfId="1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tfpv.com/3dr-pixhawk-mini-with-gps-power-module-holybro-telemetry-radio-combo.html" TargetMode="External"/><Relationship Id="rId13" Type="http://schemas.openxmlformats.org/officeDocument/2006/relationships/hyperlink" Target="http://www.helipal.com/hobbywing-xrotor-40a-esc.html" TargetMode="External"/><Relationship Id="rId18" Type="http://schemas.openxmlformats.org/officeDocument/2006/relationships/hyperlink" Target="https://store.mrobotics.io/mRo-GPS-u-Blox-Neo-M8N-HMC5983-Compass-p/gps002-mr.htm" TargetMode="External"/><Relationship Id="rId3" Type="http://schemas.openxmlformats.org/officeDocument/2006/relationships/hyperlink" Target="https://store.mrobotics.io/mRo-SiK-Telemetry-Radio-V2-915Mhz-p/mro-sikv2.htm" TargetMode="External"/><Relationship Id="rId21" Type="http://schemas.openxmlformats.org/officeDocument/2006/relationships/hyperlink" Target="https://www.amazon.com/VELCRO-Brand-Sticky-Back-White/dp/B00006IC2O/ref=pd_lpo_vtph_201_tr_t_1?_encoding=UTF8&amp;refRID=C7WS26ENE03A211V7WCF&amp;th=1" TargetMode="External"/><Relationship Id="rId7" Type="http://schemas.openxmlformats.org/officeDocument/2006/relationships/hyperlink" Target="https://shop.udoo.org/usa/udoo-x86ii-ultra-87.html" TargetMode="External"/><Relationship Id="rId12" Type="http://schemas.openxmlformats.org/officeDocument/2006/relationships/hyperlink" Target="https://www.getfpv.com/tiger-motor-mn3510-13-700kv.html" TargetMode="External"/><Relationship Id="rId17" Type="http://schemas.openxmlformats.org/officeDocument/2006/relationships/hyperlink" Target="https://www.amazon.com/400mm-Rubberized-Non-Slip-Battery-Straps/dp/B01DNEEW7Q/ref=sr_1_22?ie=UTF8&amp;qid=1528928041&amp;sr=8-22&amp;keywords=lipo+battery+strap" TargetMode="External"/><Relationship Id="rId2" Type="http://schemas.openxmlformats.org/officeDocument/2006/relationships/hyperlink" Target="https://www.horizonhobby.com/SPMR6750?KPID=SPMR6750&amp;CAWELAID=320011980001285718&amp;CAGPSPN=pla&amp;CAAGID=37619207031&amp;CATCI=pla-380863497259&amp;gclid=EAIaIQobChMIt8mspbek2gIVD3F-Ch1RlwiREAQYASABEgIlG_D_BwE" TargetMode="External"/><Relationship Id="rId16" Type="http://schemas.openxmlformats.org/officeDocument/2006/relationships/hyperlink" Target="https://hobbyking.com/en_us/pdb-xt60-w-bec-5v-12v.html" TargetMode="External"/><Relationship Id="rId20" Type="http://schemas.openxmlformats.org/officeDocument/2006/relationships/hyperlink" Target="https://www.amazon.com/TR-Industrial-TR88302-Multi-Purpose-Cable/dp/B01018DC96/ref=sr_1_5?keywords=large+zip+ties&amp;qid=1563222797&amp;s=electronics&amp;sr=1-5" TargetMode="External"/><Relationship Id="rId1" Type="http://schemas.openxmlformats.org/officeDocument/2006/relationships/hyperlink" Target="https://www.amazon.com/Spektrum-DSMX-Quad-Receiver-Diversity/dp/B01ABV7K5A/ref=pd_lpo_vtph_21_lp_t_3?_encoding=UTF8&amp;psc=1&amp;refRID=5DJBQQ32KM62508A156W" TargetMode="External"/><Relationship Id="rId6" Type="http://schemas.openxmlformats.org/officeDocument/2006/relationships/hyperlink" Target="https://www.amazon.com/802-11g-Wireless-Long-Rang-Network-Viewsonic/dp/B0035GWTKK/ref=sr_1_4?ie=UTF8&amp;qid=1474910000&amp;sr=8-4&amp;keywords=1W+wifi+card" TargetMode="External"/><Relationship Id="rId11" Type="http://schemas.openxmlformats.org/officeDocument/2006/relationships/hyperlink" Target="https://www.getfpv.com/tiger-13x4-4-carbon-fiber-props-pair.html" TargetMode="External"/><Relationship Id="rId5" Type="http://schemas.openxmlformats.org/officeDocument/2006/relationships/hyperlink" Target="https://www.amazon.com/HitLights-Rechargeable-Lithium-Ion-Battery-Pack/dp/B007RQW5WG" TargetMode="External"/><Relationship Id="rId15" Type="http://schemas.openxmlformats.org/officeDocument/2006/relationships/hyperlink" Target="https://www.getfpv.com/holybro-apm-power-module-10s.html?utm_source=google&amp;utm_medium=cpc&amp;adpos=1o1&amp;scid=scplp4427&amp;sc_intid=4427&amp;gclid=EAIaIQobChMI9YSt2puh2gIVhf5kCh1tEwV2EAQYASABEgKGVvD_BwE" TargetMode="External"/><Relationship Id="rId10" Type="http://schemas.openxmlformats.org/officeDocument/2006/relationships/hyperlink" Target="https://hobbyking.com/en_us/turnigy-high-capacity-battery-20000mah-4s-12c-drone-lipo-pack-xt90.html" TargetMode="External"/><Relationship Id="rId19" Type="http://schemas.openxmlformats.org/officeDocument/2006/relationships/hyperlink" Target="https://www.amazon.com/Moongel-Damper-Pads/dp/B003SPUIAG/ref=sr_1_22?keywords=Moongel+Resonance+Pads&amp;qid=1563222703&amp;s=musical-instruments&amp;sr=1-22" TargetMode="External"/><Relationship Id="rId4" Type="http://schemas.openxmlformats.org/officeDocument/2006/relationships/hyperlink" Target="https://v3.airspy.us/product/a-airspy/" TargetMode="External"/><Relationship Id="rId9" Type="http://schemas.openxmlformats.org/officeDocument/2006/relationships/hyperlink" Target="https://www.hobby-wing.com/tarot-fy690s-tl68c01-hexa-copter-frame.html" TargetMode="External"/><Relationship Id="rId14" Type="http://schemas.openxmlformats.org/officeDocument/2006/relationships/hyperlink" Target="https://www.amazon.com/Cute-USB-2-Port-Splitter-Black/dp/B00FJG5T4W/ref=sr_1_11?s=electronics&amp;ie=UTF8&amp;qid=1518113158&amp;sr=1-11&amp;keywords=usb+splitter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pane ySplit="2" topLeftCell="A3" activePane="bottomLeft" state="frozen"/>
      <selection pane="bottomLeft" activeCell="C37" sqref="C37"/>
    </sheetView>
  </sheetViews>
  <sheetFormatPr defaultRowHeight="14.25"/>
  <cols>
    <col min="1" max="1" width="26.6640625" customWidth="1"/>
    <col min="2" max="2" width="11.86328125" bestFit="1" customWidth="1"/>
    <col min="3" max="3" width="38.265625" bestFit="1" customWidth="1"/>
    <col min="4" max="4" width="10.796875" bestFit="1" customWidth="1"/>
    <col min="5" max="5" width="8.53125" bestFit="1" customWidth="1"/>
    <col min="6" max="6" width="9.86328125" bestFit="1" customWidth="1"/>
    <col min="7" max="7" width="34" customWidth="1"/>
    <col min="8" max="8" width="193.06640625" bestFit="1" customWidth="1"/>
  </cols>
  <sheetData>
    <row r="1" spans="1:8">
      <c r="A1" s="16" t="s">
        <v>75</v>
      </c>
      <c r="B1" s="16"/>
      <c r="C1" s="15" t="s">
        <v>8</v>
      </c>
    </row>
    <row r="2" spans="1:8" s="13" customFormat="1" ht="14.65" thickBot="1">
      <c r="A2" s="14" t="s">
        <v>7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18</v>
      </c>
      <c r="H2" s="14" t="s">
        <v>5</v>
      </c>
    </row>
    <row r="3" spans="1:8">
      <c r="A3" s="12" t="s">
        <v>6</v>
      </c>
    </row>
    <row r="4" spans="1:8">
      <c r="B4" t="s">
        <v>9</v>
      </c>
      <c r="C4" t="s">
        <v>10</v>
      </c>
      <c r="D4" s="1">
        <v>26.22</v>
      </c>
      <c r="E4">
        <v>1</v>
      </c>
      <c r="F4" s="1">
        <f>E4*D4</f>
        <v>26.22</v>
      </c>
      <c r="G4" s="1"/>
      <c r="H4" s="2" t="s">
        <v>11</v>
      </c>
    </row>
    <row r="5" spans="1:8">
      <c r="B5" s="3" t="s">
        <v>14</v>
      </c>
      <c r="C5" s="3" t="s">
        <v>12</v>
      </c>
      <c r="D5" s="1">
        <v>229.99</v>
      </c>
      <c r="E5">
        <v>1</v>
      </c>
      <c r="F5" s="1">
        <f t="shared" ref="F5:F12" si="0">E5*D5</f>
        <v>229.99</v>
      </c>
      <c r="G5" s="1"/>
      <c r="H5" s="2" t="s">
        <v>16</v>
      </c>
    </row>
    <row r="6" spans="1:8">
      <c r="B6" s="3" t="s">
        <v>15</v>
      </c>
      <c r="C6" s="3" t="s">
        <v>13</v>
      </c>
      <c r="D6" s="1">
        <v>42.9</v>
      </c>
      <c r="E6">
        <v>1</v>
      </c>
      <c r="F6" s="1">
        <f t="shared" si="0"/>
        <v>42.9</v>
      </c>
      <c r="G6" s="1" t="s">
        <v>19</v>
      </c>
      <c r="H6" s="2" t="s">
        <v>17</v>
      </c>
    </row>
    <row r="7" spans="1:8">
      <c r="D7" s="1"/>
      <c r="F7" s="1"/>
      <c r="G7" s="1"/>
    </row>
    <row r="8" spans="1:8">
      <c r="A8" s="12" t="s">
        <v>34</v>
      </c>
      <c r="D8" s="1"/>
      <c r="F8" s="1"/>
      <c r="G8" s="1"/>
    </row>
    <row r="9" spans="1:8">
      <c r="B9" s="3" t="s">
        <v>20</v>
      </c>
      <c r="C9" s="3" t="s">
        <v>21</v>
      </c>
      <c r="D9" s="1">
        <v>300</v>
      </c>
      <c r="E9" s="3">
        <v>1</v>
      </c>
      <c r="F9" s="1">
        <f t="shared" si="0"/>
        <v>300</v>
      </c>
      <c r="G9" s="1"/>
      <c r="H9" s="4" t="s">
        <v>22</v>
      </c>
    </row>
    <row r="10" spans="1:8">
      <c r="B10" s="3" t="s">
        <v>23</v>
      </c>
      <c r="C10" s="5" t="s">
        <v>24</v>
      </c>
      <c r="D10" s="1">
        <v>169</v>
      </c>
      <c r="E10" s="3">
        <v>1</v>
      </c>
      <c r="F10" s="1">
        <f t="shared" si="0"/>
        <v>169</v>
      </c>
      <c r="G10" s="1"/>
      <c r="H10" s="2" t="s">
        <v>28</v>
      </c>
    </row>
    <row r="11" spans="1:8">
      <c r="B11" s="3" t="s">
        <v>9</v>
      </c>
      <c r="C11" s="6" t="s">
        <v>27</v>
      </c>
      <c r="D11" s="1">
        <v>24.99</v>
      </c>
      <c r="E11" s="3">
        <v>1</v>
      </c>
      <c r="F11" s="1">
        <f t="shared" si="0"/>
        <v>24.99</v>
      </c>
      <c r="G11" s="1"/>
      <c r="H11" s="2" t="s">
        <v>29</v>
      </c>
    </row>
    <row r="12" spans="1:8">
      <c r="B12" s="3" t="s">
        <v>9</v>
      </c>
      <c r="C12" s="3" t="s">
        <v>30</v>
      </c>
      <c r="D12" s="1">
        <v>24.99</v>
      </c>
      <c r="E12" s="3">
        <v>1</v>
      </c>
      <c r="F12" s="1">
        <f t="shared" si="0"/>
        <v>24.99</v>
      </c>
      <c r="G12" s="1"/>
      <c r="H12" s="2" t="s">
        <v>31</v>
      </c>
    </row>
    <row r="13" spans="1:8">
      <c r="B13" s="3" t="s">
        <v>25</v>
      </c>
      <c r="C13" s="4" t="s">
        <v>26</v>
      </c>
      <c r="D13" s="1">
        <v>283.39999999999998</v>
      </c>
      <c r="E13" s="3">
        <v>1</v>
      </c>
      <c r="F13" s="1">
        <f>E13*D13</f>
        <v>283.39999999999998</v>
      </c>
      <c r="G13" s="1"/>
      <c r="H13" s="2" t="s">
        <v>32</v>
      </c>
    </row>
    <row r="14" spans="1:8">
      <c r="C14" s="7" t="s">
        <v>54</v>
      </c>
      <c r="D14" s="1">
        <v>14.94</v>
      </c>
      <c r="E14" s="8">
        <v>1</v>
      </c>
      <c r="F14" s="1">
        <f t="shared" ref="F14:F16" si="1">D14*E14</f>
        <v>14.94</v>
      </c>
      <c r="G14" s="1"/>
    </row>
    <row r="15" spans="1:8">
      <c r="C15" s="9" t="s">
        <v>55</v>
      </c>
      <c r="D15" s="1">
        <v>52.28</v>
      </c>
      <c r="E15" s="8">
        <v>1</v>
      </c>
      <c r="F15" s="1">
        <f>D15*E15</f>
        <v>52.28</v>
      </c>
      <c r="G15" s="1"/>
    </row>
    <row r="16" spans="1:8">
      <c r="B16" t="s">
        <v>9</v>
      </c>
      <c r="C16" t="s">
        <v>56</v>
      </c>
      <c r="D16" s="11">
        <v>9.99</v>
      </c>
      <c r="E16" s="3">
        <v>1</v>
      </c>
      <c r="F16" s="1">
        <f>D16*E16</f>
        <v>9.99</v>
      </c>
      <c r="G16" s="1"/>
      <c r="H16" s="10" t="s">
        <v>57</v>
      </c>
    </row>
    <row r="17" spans="1:8">
      <c r="D17" s="1"/>
      <c r="F17" s="1"/>
    </row>
    <row r="18" spans="1:8">
      <c r="A18" s="12" t="s">
        <v>33</v>
      </c>
      <c r="D18" s="1"/>
      <c r="F18" s="1"/>
    </row>
    <row r="19" spans="1:8">
      <c r="B19" t="s">
        <v>35</v>
      </c>
      <c r="C19" t="s">
        <v>36</v>
      </c>
      <c r="D19" s="1">
        <v>164.99</v>
      </c>
      <c r="E19">
        <v>1</v>
      </c>
      <c r="F19" s="1">
        <f>D19*E19</f>
        <v>164.99</v>
      </c>
      <c r="G19" s="1" t="s">
        <v>38</v>
      </c>
      <c r="H19" s="2" t="s">
        <v>37</v>
      </c>
    </row>
    <row r="20" spans="1:8">
      <c r="B20" t="s">
        <v>40</v>
      </c>
      <c r="C20" t="s">
        <v>39</v>
      </c>
      <c r="D20" s="1">
        <v>99</v>
      </c>
      <c r="E20">
        <v>1</v>
      </c>
      <c r="F20" s="1">
        <f>D20*E20</f>
        <v>99</v>
      </c>
      <c r="G20" s="1" t="s">
        <v>42</v>
      </c>
      <c r="H20" s="2" t="s">
        <v>41</v>
      </c>
    </row>
    <row r="21" spans="1:8">
      <c r="B21" t="s">
        <v>44</v>
      </c>
      <c r="C21" t="s">
        <v>45</v>
      </c>
      <c r="D21" s="1">
        <v>120.25</v>
      </c>
      <c r="E21">
        <v>1</v>
      </c>
      <c r="F21" s="1">
        <f>D21*E21</f>
        <v>120.25</v>
      </c>
      <c r="G21" s="1" t="s">
        <v>46</v>
      </c>
      <c r="H21" s="2" t="s">
        <v>43</v>
      </c>
    </row>
    <row r="22" spans="1:8">
      <c r="B22" t="s">
        <v>35</v>
      </c>
      <c r="C22" t="s">
        <v>47</v>
      </c>
      <c r="D22" s="1">
        <v>41.99</v>
      </c>
      <c r="E22">
        <v>3</v>
      </c>
      <c r="F22" s="1">
        <f>D22*E22</f>
        <v>125.97</v>
      </c>
      <c r="G22" s="1"/>
      <c r="H22" s="2" t="s">
        <v>48</v>
      </c>
    </row>
    <row r="23" spans="1:8">
      <c r="B23" t="s">
        <v>35</v>
      </c>
      <c r="C23" s="3" t="s">
        <v>49</v>
      </c>
      <c r="D23" s="1">
        <v>79.900000000000006</v>
      </c>
      <c r="E23">
        <v>6</v>
      </c>
      <c r="F23" s="1">
        <f>D23*E23</f>
        <v>479.40000000000003</v>
      </c>
      <c r="G23" s="1"/>
      <c r="H23" s="2" t="s">
        <v>50</v>
      </c>
    </row>
    <row r="24" spans="1:8">
      <c r="B24" t="s">
        <v>51</v>
      </c>
      <c r="C24" t="s">
        <v>53</v>
      </c>
      <c r="D24" s="1">
        <v>18.899999999999999</v>
      </c>
      <c r="E24">
        <v>6</v>
      </c>
      <c r="F24" s="1">
        <f>D24*E24</f>
        <v>113.39999999999999</v>
      </c>
      <c r="G24" s="1"/>
      <c r="H24" s="2" t="s">
        <v>52</v>
      </c>
    </row>
    <row r="25" spans="1:8">
      <c r="B25" t="s">
        <v>35</v>
      </c>
      <c r="C25" t="s">
        <v>58</v>
      </c>
      <c r="D25" s="1">
        <v>21.99</v>
      </c>
      <c r="E25">
        <v>1</v>
      </c>
      <c r="F25" s="1">
        <f>D25*E25</f>
        <v>21.99</v>
      </c>
      <c r="G25" s="1"/>
      <c r="H25" s="2" t="s">
        <v>59</v>
      </c>
    </row>
    <row r="26" spans="1:8">
      <c r="B26" t="s">
        <v>44</v>
      </c>
      <c r="C26" t="s">
        <v>60</v>
      </c>
      <c r="D26" s="1">
        <v>5.9</v>
      </c>
      <c r="E26">
        <v>1</v>
      </c>
      <c r="F26" s="1">
        <f>D26*E26</f>
        <v>5.9</v>
      </c>
      <c r="G26" s="1"/>
      <c r="H26" s="2" t="s">
        <v>61</v>
      </c>
    </row>
    <row r="27" spans="1:8">
      <c r="B27" t="s">
        <v>9</v>
      </c>
      <c r="C27" t="s">
        <v>62</v>
      </c>
      <c r="D27" s="1">
        <v>7.99</v>
      </c>
      <c r="E27">
        <v>1</v>
      </c>
      <c r="F27" s="1">
        <f>D27*E27</f>
        <v>7.99</v>
      </c>
      <c r="G27" s="1"/>
      <c r="H27" s="2" t="s">
        <v>63</v>
      </c>
    </row>
    <row r="28" spans="1:8">
      <c r="B28" t="s">
        <v>15</v>
      </c>
      <c r="C28" t="s">
        <v>64</v>
      </c>
      <c r="D28" s="1">
        <v>84.9</v>
      </c>
      <c r="E28">
        <v>1</v>
      </c>
      <c r="F28" s="1">
        <f>D28*E28</f>
        <v>84.9</v>
      </c>
      <c r="G28" s="1" t="s">
        <v>65</v>
      </c>
      <c r="H28" s="2" t="s">
        <v>66</v>
      </c>
    </row>
    <row r="29" spans="1:8">
      <c r="B29" t="s">
        <v>9</v>
      </c>
      <c r="C29" t="s">
        <v>68</v>
      </c>
      <c r="D29" s="1">
        <v>10.93</v>
      </c>
      <c r="E29">
        <v>1</v>
      </c>
      <c r="F29" s="1">
        <f>D29*E29</f>
        <v>10.93</v>
      </c>
      <c r="G29" s="1"/>
      <c r="H29" s="2" t="s">
        <v>67</v>
      </c>
    </row>
    <row r="30" spans="1:8">
      <c r="D30" s="1"/>
      <c r="F30" s="1"/>
      <c r="G30" s="1"/>
    </row>
    <row r="31" spans="1:8">
      <c r="A31" s="12" t="s">
        <v>69</v>
      </c>
      <c r="D31" s="1"/>
      <c r="F31" s="1"/>
      <c r="G31" s="1"/>
    </row>
    <row r="32" spans="1:8">
      <c r="B32" t="s">
        <v>9</v>
      </c>
      <c r="C32" t="s">
        <v>71</v>
      </c>
      <c r="D32" s="1">
        <v>6.99</v>
      </c>
      <c r="E32">
        <v>1</v>
      </c>
      <c r="F32" s="1">
        <f>D32*E32</f>
        <v>6.99</v>
      </c>
      <c r="G32" s="1"/>
      <c r="H32" s="2" t="s">
        <v>70</v>
      </c>
    </row>
    <row r="33" spans="2:8">
      <c r="B33" t="s">
        <v>9</v>
      </c>
      <c r="C33" t="s">
        <v>72</v>
      </c>
      <c r="D33" s="1">
        <v>17.97</v>
      </c>
      <c r="E33">
        <v>1</v>
      </c>
      <c r="F33" s="1">
        <f>D33*E33</f>
        <v>17.97</v>
      </c>
      <c r="G33" s="1"/>
      <c r="H33" s="2" t="s">
        <v>73</v>
      </c>
    </row>
    <row r="34" spans="2:8">
      <c r="D34" s="1"/>
      <c r="F34" s="1"/>
      <c r="G34" s="1"/>
    </row>
    <row r="35" spans="2:8">
      <c r="E35" s="17" t="s">
        <v>74</v>
      </c>
      <c r="F35" s="1">
        <f>SUM(F4:F33)</f>
        <v>2438.3799999999992</v>
      </c>
      <c r="G35" s="1"/>
    </row>
    <row r="36" spans="2:8">
      <c r="D36" s="1"/>
      <c r="F36" s="1"/>
      <c r="G36" s="1"/>
    </row>
    <row r="37" spans="2:8">
      <c r="D37" s="1"/>
      <c r="F37" s="1"/>
      <c r="G37" s="1"/>
    </row>
    <row r="38" spans="2:8">
      <c r="D38" s="1"/>
      <c r="F38" s="1"/>
      <c r="G38" s="1"/>
    </row>
    <row r="39" spans="2:8">
      <c r="D39" s="1"/>
      <c r="F39" s="1"/>
      <c r="G39" s="1"/>
    </row>
    <row r="40" spans="2:8">
      <c r="D40" s="1"/>
      <c r="F40" s="1"/>
      <c r="G40" s="1"/>
    </row>
    <row r="41" spans="2:8">
      <c r="D41" s="1"/>
      <c r="F41" s="1"/>
      <c r="G41" s="1"/>
    </row>
    <row r="42" spans="2:8">
      <c r="D42" s="1"/>
      <c r="F42" s="1"/>
      <c r="G42" s="1"/>
    </row>
    <row r="43" spans="2:8">
      <c r="D43" s="1"/>
      <c r="F43" s="1"/>
      <c r="G43" s="1"/>
    </row>
    <row r="44" spans="2:8">
      <c r="D44" s="1"/>
      <c r="F44" s="1"/>
      <c r="G44" s="1"/>
    </row>
    <row r="45" spans="2:8">
      <c r="D45" s="1"/>
      <c r="F45" s="1"/>
      <c r="G45" s="1"/>
    </row>
    <row r="46" spans="2:8">
      <c r="D46" s="1"/>
      <c r="F46" s="1"/>
      <c r="G46" s="1"/>
    </row>
    <row r="47" spans="2:8">
      <c r="D47" s="1"/>
      <c r="F47" s="1"/>
      <c r="G47" s="1"/>
    </row>
    <row r="48" spans="2:8">
      <c r="D48" s="1"/>
    </row>
    <row r="49" spans="4:4">
      <c r="D49" s="1"/>
    </row>
  </sheetData>
  <autoFilter ref="A2:C2"/>
  <mergeCells count="1">
    <mergeCell ref="A1:B1"/>
  </mergeCells>
  <hyperlinks>
    <hyperlink ref="H4" r:id="rId1"/>
    <hyperlink ref="H5" r:id="rId2"/>
    <hyperlink ref="H6" r:id="rId3"/>
    <hyperlink ref="H10" r:id="rId4"/>
    <hyperlink ref="H11" r:id="rId5"/>
    <hyperlink ref="H12" r:id="rId6"/>
    <hyperlink ref="H13" r:id="rId7"/>
    <hyperlink ref="H19" r:id="rId8"/>
    <hyperlink ref="H20" r:id="rId9"/>
    <hyperlink ref="H21" r:id="rId10"/>
    <hyperlink ref="H22" r:id="rId11"/>
    <hyperlink ref="H23" r:id="rId12"/>
    <hyperlink ref="H24" r:id="rId13"/>
    <hyperlink ref="H16" r:id="rId14"/>
    <hyperlink ref="H25" r:id="rId15"/>
    <hyperlink ref="H26" r:id="rId16"/>
    <hyperlink ref="H27" r:id="rId17"/>
    <hyperlink ref="H28" r:id="rId18"/>
    <hyperlink ref="H29" r:id="rId19"/>
    <hyperlink ref="H32" r:id="rId20"/>
    <hyperlink ref="H33" r:id="rId21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2019-07-15T19:18:48Z</dcterms:created>
  <dcterms:modified xsi:type="dcterms:W3CDTF">2019-07-15T20:50:50Z</dcterms:modified>
</cp:coreProperties>
</file>